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0380" windowHeight="6792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<sst xmlns="http://schemas.openxmlformats.org/spreadsheetml/2006/main" count="53" uniqueCount="53">
  <si>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Kalkulation für den Sektor Schülerbeförderung</t>
  </si>
  <si>
    <t>nach VO PR 30/53 und LSP</t>
  </si>
  <si>
    <t>Angaben</t>
  </si>
  <si>
    <t>halber Anschaffungswert:</t>
  </si>
  <si>
    <t>Reifenanzahl:</t>
  </si>
  <si>
    <t>Kosten/Jahr</t>
  </si>
  <si>
    <r>
      <t>Marke</t>
    </r>
    <r>
      <rPr>
        <vertAlign val="superscript"/>
        <sz val="8"/>
        <rFont val="Arial"/>
        <family val="2"/>
      </rPr>
      <t>1)</t>
    </r>
    <r>
      <rPr>
        <sz val="10"/>
        <rFont val="Arial"/>
        <family val="0"/>
      </rPr>
      <t>:</t>
    </r>
  </si>
  <si>
    <r>
      <t>Kilowatt</t>
    </r>
    <r>
      <rPr>
        <vertAlign val="superscript"/>
        <sz val="8"/>
        <rFont val="Arial"/>
        <family val="2"/>
      </rPr>
      <t>1)</t>
    </r>
    <r>
      <rPr>
        <sz val="10"/>
        <rFont val="Arial"/>
        <family val="0"/>
      </rPr>
      <t>:</t>
    </r>
  </si>
  <si>
    <r>
      <t>Baujahr</t>
    </r>
    <r>
      <rPr>
        <vertAlign val="superscript"/>
        <sz val="8"/>
        <rFont val="Arial"/>
        <family val="2"/>
      </rPr>
      <t>1)</t>
    </r>
    <r>
      <rPr>
        <sz val="10"/>
        <rFont val="Arial"/>
        <family val="0"/>
      </rPr>
      <t>:</t>
    </r>
  </si>
  <si>
    <r>
      <t>Typ</t>
    </r>
    <r>
      <rPr>
        <vertAlign val="superscript"/>
        <sz val="8"/>
        <rFont val="Arial"/>
        <family val="2"/>
      </rPr>
      <t>1)</t>
    </r>
    <r>
      <rPr>
        <sz val="10"/>
        <rFont val="Arial"/>
        <family val="2"/>
      </rPr>
      <t>:</t>
    </r>
  </si>
  <si>
    <r>
      <t>Plätze</t>
    </r>
    <r>
      <rPr>
        <vertAlign val="superscript"/>
        <sz val="8"/>
        <rFont val="Arial"/>
        <family val="2"/>
      </rPr>
      <t>1)</t>
    </r>
    <r>
      <rPr>
        <sz val="10"/>
        <rFont val="Arial"/>
        <family val="2"/>
      </rPr>
      <t>:</t>
    </r>
  </si>
  <si>
    <r>
      <t>Anschaffungs-Jahr</t>
    </r>
    <r>
      <rPr>
        <vertAlign val="superscript"/>
        <sz val="8"/>
        <rFont val="Arial"/>
        <family val="2"/>
      </rPr>
      <t>1)</t>
    </r>
    <r>
      <rPr>
        <sz val="10"/>
        <rFont val="Arial"/>
        <family val="0"/>
      </rPr>
      <t>:</t>
    </r>
  </si>
  <si>
    <r>
      <t>Km-Leistung pro Jahr</t>
    </r>
    <r>
      <rPr>
        <vertAlign val="superscript"/>
        <sz val="8"/>
        <rFont val="Arial"/>
        <family val="2"/>
      </rPr>
      <t>2)</t>
    </r>
    <r>
      <rPr>
        <sz val="10"/>
        <rFont val="Arial"/>
        <family val="0"/>
      </rPr>
      <t>:</t>
    </r>
  </si>
  <si>
    <r>
      <t>Laufleistung Reifen</t>
    </r>
    <r>
      <rPr>
        <vertAlign val="superscript"/>
        <sz val="8"/>
        <rFont val="Arial"/>
        <family val="2"/>
      </rPr>
      <t>3)</t>
    </r>
    <r>
      <rPr>
        <sz val="10"/>
        <rFont val="Arial"/>
        <family val="0"/>
      </rPr>
      <t>:</t>
    </r>
  </si>
  <si>
    <r>
      <t xml:space="preserve">Nutzungs-Dauer </t>
    </r>
    <r>
      <rPr>
        <sz val="8"/>
        <rFont val="Arial"/>
        <family val="2"/>
      </rPr>
      <t>(Jahre)</t>
    </r>
    <r>
      <rPr>
        <vertAlign val="superscript"/>
        <sz val="8"/>
        <rFont val="Arial"/>
        <family val="2"/>
      </rPr>
      <t>5)</t>
    </r>
    <r>
      <rPr>
        <sz val="10"/>
        <rFont val="Arial"/>
        <family val="0"/>
      </rPr>
      <t>:</t>
    </r>
  </si>
  <si>
    <r>
      <t>Vertragstage</t>
    </r>
    <r>
      <rPr>
        <vertAlign val="superscript"/>
        <sz val="8"/>
        <rFont val="Arial"/>
        <family val="2"/>
      </rPr>
      <t>6)</t>
    </r>
    <r>
      <rPr>
        <sz val="10"/>
        <rFont val="Arial"/>
        <family val="0"/>
      </rPr>
      <t>:</t>
    </r>
  </si>
  <si>
    <r>
      <t>Einsatztage</t>
    </r>
    <r>
      <rPr>
        <vertAlign val="superscript"/>
        <sz val="8"/>
        <rFont val="Arial"/>
        <family val="2"/>
      </rPr>
      <t>6)</t>
    </r>
    <r>
      <rPr>
        <sz val="10"/>
        <rFont val="Arial"/>
        <family val="0"/>
      </rPr>
      <t>:</t>
    </r>
  </si>
  <si>
    <r>
      <t>Kaufpreis (ohne MwSt)</t>
    </r>
    <r>
      <rPr>
        <vertAlign val="superscript"/>
        <sz val="8"/>
        <rFont val="Arial"/>
        <family val="2"/>
      </rPr>
      <t>7)</t>
    </r>
    <r>
      <rPr>
        <sz val="10"/>
        <rFont val="Arial"/>
        <family val="0"/>
      </rPr>
      <t>:</t>
    </r>
  </si>
  <si>
    <r>
      <t>Preis Reifensatz</t>
    </r>
    <r>
      <rPr>
        <vertAlign val="superscript"/>
        <sz val="8"/>
        <rFont val="Arial"/>
        <family val="2"/>
      </rPr>
      <t>4)</t>
    </r>
    <r>
      <rPr>
        <sz val="10"/>
        <rFont val="Arial"/>
        <family val="0"/>
      </rPr>
      <t>:</t>
    </r>
  </si>
  <si>
    <t>Fahrername:</t>
  </si>
  <si>
    <t>Vertrag Nr.:</t>
  </si>
  <si>
    <t>km/Tag lt. Vertrag:</t>
  </si>
  <si>
    <t>Tagessatz lt. Vertrag:</t>
  </si>
  <si>
    <t>km-Satz lt. Vertrag:</t>
  </si>
  <si>
    <t>Vertragspreis:</t>
  </si>
  <si>
    <r>
      <t>Kraftstoff-Kosten je km</t>
    </r>
    <r>
      <rPr>
        <vertAlign val="superscript"/>
        <sz val="8"/>
        <rFont val="Arial"/>
        <family val="2"/>
      </rPr>
      <t>8)</t>
    </r>
    <r>
      <rPr>
        <sz val="10"/>
        <rFont val="Arial"/>
        <family val="0"/>
      </rPr>
      <t>:</t>
    </r>
  </si>
  <si>
    <r>
      <t>Einsatztage/Jahr</t>
    </r>
    <r>
      <rPr>
        <vertAlign val="superscript"/>
        <sz val="8"/>
        <rFont val="Arial"/>
        <family val="2"/>
      </rPr>
      <t>9)</t>
    </r>
    <r>
      <rPr>
        <sz val="10"/>
        <rFont val="Arial"/>
        <family val="0"/>
      </rPr>
      <t>:</t>
    </r>
  </si>
  <si>
    <r>
      <t>Kfz.-Versicherung</t>
    </r>
    <r>
      <rPr>
        <vertAlign val="superscript"/>
        <sz val="8"/>
        <rFont val="Arial"/>
        <family val="2"/>
      </rPr>
      <t>10)</t>
    </r>
    <r>
      <rPr>
        <sz val="10"/>
        <rFont val="Arial"/>
        <family val="0"/>
      </rPr>
      <t>:</t>
    </r>
  </si>
  <si>
    <r>
      <t>Dieselkraftstoff</t>
    </r>
    <r>
      <rPr>
        <vertAlign val="superscript"/>
        <sz val="8"/>
        <rFont val="Arial"/>
        <family val="2"/>
      </rPr>
      <t>11)</t>
    </r>
    <r>
      <rPr>
        <sz val="10"/>
        <rFont val="Arial"/>
        <family val="0"/>
      </rPr>
      <t>:</t>
    </r>
  </si>
  <si>
    <r>
      <t>Reifenverschleiß</t>
    </r>
    <r>
      <rPr>
        <vertAlign val="superscript"/>
        <sz val="8"/>
        <rFont val="Arial"/>
        <family val="2"/>
      </rPr>
      <t>13)</t>
    </r>
    <r>
      <rPr>
        <sz val="10"/>
        <rFont val="Arial"/>
        <family val="0"/>
      </rPr>
      <t>:</t>
    </r>
  </si>
  <si>
    <r>
      <t>Reparaturen</t>
    </r>
    <r>
      <rPr>
        <vertAlign val="superscript"/>
        <sz val="8"/>
        <rFont val="Arial"/>
        <family val="2"/>
      </rPr>
      <t>14)</t>
    </r>
    <r>
      <rPr>
        <sz val="10"/>
        <rFont val="Arial"/>
        <family val="0"/>
      </rPr>
      <t>:</t>
    </r>
  </si>
  <si>
    <r>
      <t>Kalk. Abschreibung</t>
    </r>
    <r>
      <rPr>
        <vertAlign val="superscript"/>
        <sz val="8"/>
        <rFont val="Arial"/>
        <family val="2"/>
      </rPr>
      <t>15)</t>
    </r>
    <r>
      <rPr>
        <sz val="10"/>
        <rFont val="Arial"/>
        <family val="0"/>
      </rPr>
      <t>:</t>
    </r>
  </si>
  <si>
    <r>
      <t>Verwaltungs-/Geschäftskosten</t>
    </r>
    <r>
      <rPr>
        <vertAlign val="superscript"/>
        <sz val="8"/>
        <rFont val="Arial"/>
        <family val="2"/>
      </rPr>
      <t>17)</t>
    </r>
    <r>
      <rPr>
        <sz val="10"/>
        <rFont val="Arial"/>
        <family val="0"/>
      </rPr>
      <t>:</t>
    </r>
  </si>
  <si>
    <t>Netto-Selbstkosten:</t>
  </si>
  <si>
    <t>C. Kosten-</t>
  </si>
  <si>
    <t>Zwischen-Summe:</t>
  </si>
  <si>
    <t>Kalkulatorischer Gewinn 5 %:</t>
  </si>
  <si>
    <t>Mehrwertsteuer              7 %:</t>
  </si>
  <si>
    <r>
      <t>Netto-Selbstkosten, je km</t>
    </r>
    <r>
      <rPr>
        <vertAlign val="superscript"/>
        <sz val="8"/>
        <rFont val="Arial"/>
        <family val="2"/>
      </rPr>
      <t>19)</t>
    </r>
    <r>
      <rPr>
        <sz val="10"/>
        <rFont val="Arial"/>
        <family val="0"/>
      </rPr>
      <t>:</t>
    </r>
  </si>
  <si>
    <r>
      <t>km-bezogener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Fahrerlohn</t>
    </r>
    <r>
      <rPr>
        <vertAlign val="superscript"/>
        <sz val="8"/>
        <rFont val="Arial"/>
        <family val="2"/>
      </rPr>
      <t>18)</t>
    </r>
    <r>
      <rPr>
        <sz val="10"/>
        <rFont val="Arial"/>
        <family val="2"/>
      </rPr>
      <t>:</t>
    </r>
  </si>
  <si>
    <r>
      <t>Zwischen-Summe</t>
    </r>
    <r>
      <rPr>
        <vertAlign val="superscript"/>
        <sz val="8"/>
        <rFont val="Arial"/>
        <family val="2"/>
      </rPr>
      <t>20)</t>
    </r>
    <r>
      <rPr>
        <sz val="10"/>
        <rFont val="Arial"/>
        <family val="2"/>
      </rPr>
      <t>:</t>
    </r>
  </si>
  <si>
    <r>
      <t>amtl. Kennzeichen</t>
    </r>
    <r>
      <rPr>
        <vertAlign val="superscript"/>
        <sz val="8"/>
        <rFont val="Arial"/>
        <family val="2"/>
      </rPr>
      <t>1)</t>
    </r>
    <r>
      <rPr>
        <sz val="10"/>
        <rFont val="Arial"/>
        <family val="2"/>
      </rPr>
      <t>:</t>
    </r>
  </si>
  <si>
    <r>
      <t>Brutto-Stundensatz d. Fahrers</t>
    </r>
    <r>
      <rPr>
        <vertAlign val="superscript"/>
        <sz val="8"/>
        <rFont val="Arial"/>
        <family val="2"/>
      </rPr>
      <t>18)</t>
    </r>
    <r>
      <rPr>
        <sz val="10"/>
        <rFont val="Arial"/>
        <family val="0"/>
      </rPr>
      <t>:</t>
    </r>
  </si>
  <si>
    <t>A. Fahrzeug:</t>
  </si>
  <si>
    <t>B. Kosten:</t>
  </si>
  <si>
    <t>satzermittlung:</t>
  </si>
  <si>
    <r>
      <t>Kalk. Zinsen</t>
    </r>
    <r>
      <rPr>
        <vertAlign val="superscript"/>
        <sz val="8"/>
        <rFont val="Arial"/>
        <family val="2"/>
      </rPr>
      <t>16)</t>
    </r>
    <r>
      <rPr>
        <sz val="10"/>
        <rFont val="Arial"/>
        <family val="0"/>
      </rPr>
      <t>:</t>
    </r>
  </si>
  <si>
    <r>
      <t>Schmierstoffe</t>
    </r>
    <r>
      <rPr>
        <vertAlign val="superscript"/>
        <sz val="8"/>
        <rFont val="Arial"/>
        <family val="2"/>
      </rPr>
      <t>12)</t>
    </r>
    <r>
      <rPr>
        <sz val="10"/>
        <rFont val="Arial"/>
        <family val="0"/>
      </rPr>
      <t>:</t>
    </r>
  </si>
  <si>
    <r>
      <t>Tägl. prod. Fahrzeit d. Fahrers</t>
    </r>
    <r>
      <rPr>
        <vertAlign val="superscript"/>
        <sz val="8"/>
        <rFont val="Arial"/>
        <family val="2"/>
      </rPr>
      <t>18)</t>
    </r>
    <r>
      <rPr>
        <sz val="10"/>
        <rFont val="Arial"/>
        <family val="0"/>
      </rPr>
      <t>:</t>
    </r>
  </si>
  <si>
    <r>
      <t xml:space="preserve">Kraftstoff-Verbrauch </t>
    </r>
    <r>
      <rPr>
        <sz val="8"/>
        <rFont val="Arial"/>
        <family val="2"/>
      </rPr>
      <t>(Ltr./100 km):</t>
    </r>
  </si>
  <si>
    <r>
      <t xml:space="preserve">Kraftstoff-Preis </t>
    </r>
    <r>
      <rPr>
        <sz val="8"/>
        <rFont val="Arial"/>
        <family val="2"/>
      </rPr>
      <t>(Euro</t>
    </r>
    <r>
      <rPr>
        <sz val="10"/>
        <rFont val="Arial"/>
        <family val="0"/>
      </rPr>
      <t>/L</t>
    </r>
    <r>
      <rPr>
        <sz val="8"/>
        <rFont val="Arial"/>
        <family val="2"/>
      </rPr>
      <t>tr.), netto:</t>
    </r>
  </si>
  <si>
    <t xml:space="preserve"> </t>
  </si>
  <si>
    <r>
      <t>Selbstkosten - Festpreis in Euro je km</t>
    </r>
    <r>
      <rPr>
        <b/>
        <vertAlign val="superscript"/>
        <sz val="8"/>
        <rFont val="Arial"/>
        <family val="2"/>
      </rPr>
      <t>21)</t>
    </r>
    <r>
      <rPr>
        <b/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</si>
</sst>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justify"/>
    </xf>
    <xf numFmtId="4" fontId="0" fillId="33" borderId="25" xfId="0" applyNumberFormat="1" applyFill="1" applyBorder="1" applyAlignment="1" applyProtection="1">
      <alignment/>
      <protection locked="0"/>
    </xf>
    <xf numFmtId="4" fontId="0" fillId="33" borderId="25" xfId="0" applyNumberFormat="1" applyFont="1" applyFill="1" applyBorder="1" applyAlignment="1" applyProtection="1">
      <alignment/>
      <protection locked="0"/>
    </xf>
    <xf numFmtId="4" fontId="0" fillId="33" borderId="25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22</xdr:row>
      <xdr:rowOff>9525</xdr:rowOff>
    </xdr:from>
    <xdr:to>
      <xdr:col>3</xdr:col>
      <xdr:colOff>752475</xdr:colOff>
      <xdr:row>32</xdr:row>
      <xdr:rowOff>142875</xdr:rowOff>
    </xdr:to>
    <xdr:sp>
      <xdr:nvSpPr>
        <xdr:cNvPr id="1" name="WordArt 2"/>
        <xdr:cNvSpPr>
          <a:spLocks/>
        </xdr:cNvSpPr>
      </xdr:nvSpPr>
      <xdr:spPr>
        <a:xfrm>
          <a:off x="2171700" y="4124325"/>
          <a:ext cx="1457325" cy="2038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600">
              <a:ln w="9525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Aufsichts-undDienstleistungs-direktionin Trier</a:t>
          </a:r>
        </a:p>
      </xdr:txBody>
    </xdr:sp>
    <xdr:clientData/>
  </xdr:twoCellAnchor>
  <xdr:twoCellAnchor editAs="oneCell">
    <xdr:from>
      <xdr:col>2</xdr:col>
      <xdr:colOff>1524000</xdr:colOff>
      <xdr:row>33</xdr:row>
      <xdr:rowOff>28575</xdr:rowOff>
    </xdr:from>
    <xdr:to>
      <xdr:col>3</xdr:col>
      <xdr:colOff>771525</xdr:colOff>
      <xdr:row>39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6238875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E31" sqref="E31"/>
    </sheetView>
  </sheetViews>
  <sheetFormatPr defaultColWidth="11.421875" defaultRowHeight="12.75"/>
  <cols>
    <col min="1" max="1" width="2.7109375" style="0" customWidth="1"/>
    <col min="2" max="2" width="13.00390625" style="0" customWidth="1"/>
    <col min="3" max="3" width="27.421875" style="0" customWidth="1"/>
    <col min="4" max="4" width="12.00390625" style="0" customWidth="1"/>
    <col min="5" max="5" width="22.28125" style="0" customWidth="1"/>
    <col min="6" max="6" width="12.8515625" style="0" customWidth="1"/>
  </cols>
  <sheetData>
    <row r="1" ht="12.75">
      <c r="B1" t="s">
        <v>0</v>
      </c>
    </row>
    <row r="2" ht="12.75">
      <c r="B2" t="s">
        <v>1</v>
      </c>
    </row>
    <row r="3" ht="13.5" thickBot="1"/>
    <row r="4" spans="2:6" ht="15" customHeight="1">
      <c r="B4" s="6"/>
      <c r="C4" s="7"/>
      <c r="D4" s="7"/>
      <c r="E4" s="7"/>
      <c r="F4" s="15" t="s">
        <v>2</v>
      </c>
    </row>
    <row r="5" spans="2:6" ht="15" customHeight="1">
      <c r="B5" s="10" t="s">
        <v>43</v>
      </c>
      <c r="C5" s="3" t="s">
        <v>6</v>
      </c>
      <c r="D5" s="21"/>
      <c r="E5" s="3" t="s">
        <v>9</v>
      </c>
      <c r="F5" s="22"/>
    </row>
    <row r="6" spans="2:6" ht="15" customHeight="1">
      <c r="B6" s="2"/>
      <c r="C6" s="3" t="s">
        <v>7</v>
      </c>
      <c r="D6" s="21"/>
      <c r="E6" s="3" t="s">
        <v>10</v>
      </c>
      <c r="F6" s="25"/>
    </row>
    <row r="7" spans="2:6" ht="15" customHeight="1">
      <c r="B7" s="2"/>
      <c r="C7" s="3" t="s">
        <v>8</v>
      </c>
      <c r="D7" s="21"/>
      <c r="E7" s="3" t="s">
        <v>41</v>
      </c>
      <c r="F7" s="22"/>
    </row>
    <row r="8" spans="2:6" ht="15" customHeight="1">
      <c r="B8" s="2"/>
      <c r="C8" s="3" t="s">
        <v>11</v>
      </c>
      <c r="D8" s="21"/>
      <c r="E8" s="3" t="s">
        <v>14</v>
      </c>
      <c r="F8" s="25"/>
    </row>
    <row r="9" spans="2:6" ht="15" customHeight="1">
      <c r="B9" s="2"/>
      <c r="C9" s="3" t="s">
        <v>12</v>
      </c>
      <c r="D9" s="21"/>
      <c r="E9" s="3" t="s">
        <v>4</v>
      </c>
      <c r="F9" s="25"/>
    </row>
    <row r="10" spans="2:6" ht="15" customHeight="1">
      <c r="B10" s="2"/>
      <c r="C10" s="3" t="s">
        <v>13</v>
      </c>
      <c r="D10" s="21"/>
      <c r="E10" s="3" t="s">
        <v>15</v>
      </c>
      <c r="F10" s="25"/>
    </row>
    <row r="11" spans="2:6" ht="15" customHeight="1">
      <c r="B11" s="2"/>
      <c r="C11" s="3"/>
      <c r="D11" s="3"/>
      <c r="E11" s="3" t="s">
        <v>16</v>
      </c>
      <c r="F11" s="25"/>
    </row>
    <row r="12" spans="2:6" ht="15" customHeight="1">
      <c r="B12" s="2"/>
      <c r="C12" s="3"/>
      <c r="D12" s="3"/>
      <c r="E12" s="3" t="s">
        <v>17</v>
      </c>
      <c r="F12" s="26"/>
    </row>
    <row r="13" spans="2:6" ht="15" customHeight="1">
      <c r="B13" s="2"/>
      <c r="C13" s="3"/>
      <c r="D13" s="3"/>
      <c r="E13" s="3" t="s">
        <v>3</v>
      </c>
      <c r="F13" s="37">
        <f>F12/2</f>
        <v>0</v>
      </c>
    </row>
    <row r="14" spans="2:6" ht="15" customHeight="1">
      <c r="B14" s="2"/>
      <c r="C14" s="3"/>
      <c r="D14" s="3"/>
      <c r="E14" s="3" t="s">
        <v>18</v>
      </c>
      <c r="F14" s="26"/>
    </row>
    <row r="15" spans="2:6" ht="15" customHeight="1">
      <c r="B15" s="2"/>
      <c r="C15" s="3"/>
      <c r="D15" s="3"/>
      <c r="E15" s="3"/>
      <c r="F15" s="8"/>
    </row>
    <row r="16" spans="2:6" ht="15" customHeight="1">
      <c r="B16" s="2"/>
      <c r="C16" s="3" t="s">
        <v>50</v>
      </c>
      <c r="D16" s="34">
        <v>0</v>
      </c>
      <c r="E16" s="16" t="s">
        <v>20</v>
      </c>
      <c r="F16" s="22"/>
    </row>
    <row r="17" spans="2:6" ht="15" customHeight="1">
      <c r="B17" s="2"/>
      <c r="C17" s="3" t="s">
        <v>49</v>
      </c>
      <c r="D17" s="35">
        <v>0</v>
      </c>
      <c r="E17" s="3" t="s">
        <v>21</v>
      </c>
      <c r="F17" s="25"/>
    </row>
    <row r="18" spans="2:6" ht="15" customHeight="1">
      <c r="B18" s="2"/>
      <c r="C18" s="3" t="s">
        <v>25</v>
      </c>
      <c r="D18" s="36">
        <f>D16*D17/100</f>
        <v>0</v>
      </c>
      <c r="E18" s="3" t="s">
        <v>22</v>
      </c>
      <c r="F18" s="26"/>
    </row>
    <row r="19" spans="2:6" ht="15" customHeight="1">
      <c r="B19" s="2"/>
      <c r="C19" s="3" t="s">
        <v>19</v>
      </c>
      <c r="D19" s="21"/>
      <c r="E19" s="3" t="s">
        <v>23</v>
      </c>
      <c r="F19" s="26"/>
    </row>
    <row r="20" spans="2:6" ht="15" customHeight="1" thickBot="1">
      <c r="B20" s="2"/>
      <c r="C20" s="3" t="s">
        <v>26</v>
      </c>
      <c r="D20" s="29"/>
      <c r="E20" s="3" t="s">
        <v>24</v>
      </c>
      <c r="F20" s="27"/>
    </row>
    <row r="21" spans="2:6" ht="15" customHeight="1">
      <c r="B21" s="2"/>
      <c r="C21" s="3" t="s">
        <v>42</v>
      </c>
      <c r="D21" s="28"/>
      <c r="E21" s="8"/>
      <c r="F21" s="19"/>
    </row>
    <row r="22" spans="2:6" ht="15" customHeight="1" thickBot="1">
      <c r="B22" s="4"/>
      <c r="C22" s="20" t="s">
        <v>48</v>
      </c>
      <c r="D22" s="30"/>
      <c r="E22" s="9"/>
      <c r="F22" s="17"/>
    </row>
    <row r="23" spans="2:5" ht="15" customHeight="1" thickBot="1">
      <c r="B23" s="2"/>
      <c r="C23" s="3"/>
      <c r="D23" s="3"/>
      <c r="E23" s="18" t="s">
        <v>5</v>
      </c>
    </row>
    <row r="24" spans="2:5" ht="15" customHeight="1">
      <c r="B24" s="10" t="s">
        <v>44</v>
      </c>
      <c r="C24" s="3" t="s">
        <v>27</v>
      </c>
      <c r="D24" s="3"/>
      <c r="E24" s="23"/>
    </row>
    <row r="25" spans="2:5" ht="15" customHeight="1">
      <c r="B25" s="2"/>
      <c r="C25" s="3" t="s">
        <v>28</v>
      </c>
      <c r="D25" s="3"/>
      <c r="E25" s="38">
        <f>D18*D9</f>
        <v>0</v>
      </c>
    </row>
    <row r="26" spans="2:5" ht="15" customHeight="1">
      <c r="B26" s="2"/>
      <c r="C26" s="3" t="s">
        <v>47</v>
      </c>
      <c r="D26" s="3"/>
      <c r="E26" s="38">
        <f>E25/10</f>
        <v>0</v>
      </c>
    </row>
    <row r="27" spans="2:5" ht="15" customHeight="1">
      <c r="B27" s="2"/>
      <c r="C27" s="3" t="s">
        <v>29</v>
      </c>
      <c r="D27" s="3"/>
      <c r="E27" s="38">
        <f>IF(D10&gt;0,F14*(D9/D10),0)</f>
        <v>0</v>
      </c>
    </row>
    <row r="28" spans="2:5" ht="15" customHeight="1">
      <c r="B28" s="2"/>
      <c r="C28" s="3" t="s">
        <v>30</v>
      </c>
      <c r="D28" s="3"/>
      <c r="E28" s="24"/>
    </row>
    <row r="29" spans="2:7" ht="15" customHeight="1">
      <c r="B29" s="2"/>
      <c r="C29" s="3" t="s">
        <v>31</v>
      </c>
      <c r="D29" s="3"/>
      <c r="E29" s="38">
        <f>IF(F8&gt;0,F12/F8,0)</f>
        <v>0</v>
      </c>
      <c r="G29" s="3"/>
    </row>
    <row r="30" spans="2:5" ht="15" customHeight="1">
      <c r="B30" s="2"/>
      <c r="C30" s="3" t="s">
        <v>46</v>
      </c>
      <c r="D30" s="3"/>
      <c r="E30" s="38">
        <f>F13*0.065</f>
        <v>0</v>
      </c>
    </row>
    <row r="31" spans="2:5" ht="15" customHeight="1">
      <c r="B31" s="2"/>
      <c r="C31" s="3" t="s">
        <v>32</v>
      </c>
      <c r="D31" s="3"/>
      <c r="E31" s="24"/>
    </row>
    <row r="32" spans="2:5" ht="15" customHeight="1">
      <c r="B32" s="2"/>
      <c r="C32" s="3" t="s">
        <v>33</v>
      </c>
      <c r="D32" s="3"/>
      <c r="E32" s="38">
        <f>SUM(E24:E31)</f>
        <v>0</v>
      </c>
    </row>
    <row r="33" spans="2:5" ht="15" customHeight="1" thickBot="1">
      <c r="B33" s="4"/>
      <c r="C33" s="5"/>
      <c r="D33" s="5"/>
      <c r="E33" s="13"/>
    </row>
    <row r="34" spans="2:5" ht="15" customHeight="1">
      <c r="B34" s="2"/>
      <c r="C34" s="3"/>
      <c r="D34" s="3"/>
      <c r="E34" s="14"/>
    </row>
    <row r="35" spans="2:5" ht="15" customHeight="1">
      <c r="B35" s="10" t="s">
        <v>34</v>
      </c>
      <c r="C35" s="3" t="s">
        <v>38</v>
      </c>
      <c r="D35" s="3"/>
      <c r="E35" s="38">
        <f>IF(D9&gt;0,E32/D9,0)</f>
        <v>0</v>
      </c>
    </row>
    <row r="36" spans="2:5" ht="15" customHeight="1">
      <c r="B36" s="10" t="s">
        <v>45</v>
      </c>
      <c r="C36" s="11" t="s">
        <v>39</v>
      </c>
      <c r="D36" s="3"/>
      <c r="E36" s="38">
        <f>IF(F17,D21*D22/F17,0)</f>
        <v>0</v>
      </c>
    </row>
    <row r="37" spans="2:5" ht="15" customHeight="1">
      <c r="B37" s="2"/>
      <c r="C37" s="11" t="s">
        <v>40</v>
      </c>
      <c r="D37" s="3"/>
      <c r="E37" s="38">
        <f>SUM(E35:E36)</f>
        <v>0</v>
      </c>
    </row>
    <row r="38" spans="2:5" ht="15" customHeight="1">
      <c r="B38" s="2"/>
      <c r="C38" s="11" t="s">
        <v>36</v>
      </c>
      <c r="D38" s="3"/>
      <c r="E38" s="38">
        <f>E37*0.05</f>
        <v>0</v>
      </c>
    </row>
    <row r="39" spans="2:5" ht="15" customHeight="1">
      <c r="B39" s="2"/>
      <c r="C39" s="11" t="s">
        <v>35</v>
      </c>
      <c r="D39" s="3"/>
      <c r="E39" s="38">
        <f>SUM(E37:E38)</f>
        <v>0</v>
      </c>
    </row>
    <row r="40" spans="2:5" ht="15" customHeight="1">
      <c r="B40" s="2"/>
      <c r="C40" s="11" t="s">
        <v>37</v>
      </c>
      <c r="D40" s="3"/>
      <c r="E40" s="38">
        <f>E39*0.07</f>
        <v>0</v>
      </c>
    </row>
    <row r="41" spans="2:5" ht="15" customHeight="1" thickBot="1">
      <c r="B41" s="4"/>
      <c r="C41" s="5"/>
      <c r="D41" s="5"/>
      <c r="E41" s="13"/>
    </row>
    <row r="42" spans="2:5" ht="15" customHeight="1" thickBot="1">
      <c r="B42" s="1"/>
      <c r="C42" s="12" t="s">
        <v>52</v>
      </c>
      <c r="D42" s="5"/>
      <c r="E42" s="39">
        <f>SUM(E39:E40)</f>
        <v>0</v>
      </c>
    </row>
    <row r="46" spans="1:4" ht="14.25">
      <c r="A46" t="s">
        <v>51</v>
      </c>
      <c r="C46" s="31"/>
      <c r="D46" s="32"/>
    </row>
    <row r="47" spans="2:4" ht="12.75">
      <c r="B47" s="40"/>
      <c r="C47" s="40"/>
      <c r="D47" s="40"/>
    </row>
    <row r="48" ht="12.75">
      <c r="B48" s="33"/>
    </row>
  </sheetData>
  <sheetProtection/>
  <mergeCells count="1">
    <mergeCell ref="B47:D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4"/>
  <drawing r:id="rId3"/>
  <legacyDrawing r:id="rId2"/>
  <oleObjects>
    <oleObject progId="Word.Document.8" shapeId="195205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 (Trier)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carnera</dc:creator>
  <cp:keywords/>
  <dc:description/>
  <cp:lastModifiedBy>Berger, Iris (ADD Trier)</cp:lastModifiedBy>
  <cp:lastPrinted>2003-11-21T09:39:24Z</cp:lastPrinted>
  <dcterms:created xsi:type="dcterms:W3CDTF">2003-08-13T09:09:19Z</dcterms:created>
  <dcterms:modified xsi:type="dcterms:W3CDTF">2016-11-03T09:12:20Z</dcterms:modified>
  <cp:category/>
  <cp:version/>
  <cp:contentType/>
  <cp:contentStatus/>
</cp:coreProperties>
</file>